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50"/>
  </bookViews>
  <sheets>
    <sheet name="4.2021年度运行维护经费专项项目支出绩效自评表" sheetId="4" r:id="rId1"/>
  </sheets>
  <calcPr calcId="144525"/>
</workbook>
</file>

<file path=xl/sharedStrings.xml><?xml version="1.0" encoding="utf-8"?>
<sst xmlns="http://schemas.openxmlformats.org/spreadsheetml/2006/main" count="92" uniqueCount="88">
  <si>
    <t>附件4</t>
  </si>
  <si>
    <r>
      <rPr>
        <sz val="18"/>
        <color rgb="FF000000"/>
        <rFont val="Calibri"/>
        <charset val="134"/>
      </rPr>
      <t>2021</t>
    </r>
    <r>
      <rPr>
        <sz val="18"/>
        <color rgb="FF000000"/>
        <rFont val="方正书宋_GBK"/>
        <charset val="134"/>
      </rPr>
      <t>年度运行维护经费专项项目支出绩效自评表</t>
    </r>
  </si>
  <si>
    <t>项目支出名称</t>
  </si>
  <si>
    <t>运行维护经费专项项目支出</t>
  </si>
  <si>
    <t>主管部门</t>
  </si>
  <si>
    <t>湖南省林业局</t>
  </si>
  <si>
    <t>实施单位</t>
  </si>
  <si>
    <t>湖南省林业局及二级预算单位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</si>
  <si>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</si>
  <si>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</si>
  <si>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</si>
  <si>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</si>
  <si>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</si>
  <si>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</si>
  <si>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</si>
  <si>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　</t>
  </si>
  <si>
    <t>其中：当年财政拨款　</t>
  </si>
  <si>
    <t>上年结转资金　</t>
  </si>
  <si>
    <t>其他资金</t>
  </si>
  <si>
    <t>年度总体目标</t>
  </si>
  <si>
    <t>预期目标</t>
  </si>
  <si>
    <t>实际完成情况　</t>
  </si>
  <si>
    <t>　维持厅本级及所属二级单位工作人员的业务工作顺利开展，确保完成全省年度森林覆盖率57%以上，森林火灾1‰以下，病虫害4‰以下　</t>
  </si>
  <si>
    <t>各专项工作基本完成，较好的达到了绩效目标，具体指标完成情况如下。</t>
  </si>
  <si>
    <t>绩效指标</t>
  </si>
  <si>
    <t>一级指标</t>
  </si>
  <si>
    <t>二级指标</t>
  </si>
  <si>
    <t>三级指标</t>
  </si>
  <si>
    <t>年度指标值</t>
  </si>
  <si>
    <t>实际完成值</t>
  </si>
  <si>
    <t>完成情况说明/偏差原因及改进措施</t>
  </si>
  <si>
    <t>产出指标（50分）</t>
  </si>
  <si>
    <t>数量指标</t>
  </si>
  <si>
    <t>地下人防工程改造、电梯加装后修复、购买物业管理服务、购买中央空调服务</t>
  </si>
  <si>
    <t>维持机关大院的正常运转</t>
  </si>
  <si>
    <t>维持86.9亩机关大院的正常运转.解决众口难调改善食堂伙食推行周菜谱行动；解决群众反映调控小卖部商品价格；大力推行中央空调“凉爽”行动；有序推进地下车库改造，先后建成大院停车智慧系统、摩托车停车棚；配合完成老院加装电梯配套建设和路面恢复工程；积极向省财政协调、与规财处、基金站等紧密合作，为局机关同志争取5G终端每人1台；成功与雨花区政府协商，将林科路北段护坡近3千平米的空置用地规划为生态停车坪并纳入林科路整体建设，120余车位将有效缓解院内停车难。</t>
  </si>
  <si>
    <t>产权交易中心运行经费</t>
  </si>
  <si>
    <t>运维服务覆盖90%以上</t>
  </si>
  <si>
    <t>枪弹中心管理</t>
  </si>
  <si>
    <t>设备购置</t>
  </si>
  <si>
    <t>覆盖设计院全年专用仪器设备、办公设备购置</t>
  </si>
  <si>
    <t>质量指标</t>
  </si>
  <si>
    <t>疫情防控工作</t>
  </si>
  <si>
    <t>成效明显</t>
  </si>
  <si>
    <t>全系统全覆盖、重预防、常督查、强推进，每月出2-3期通报，实时调度全系统3759人疫苗接种情况，无一感染病例，全覆盖创新工作受省卫健委好评</t>
  </si>
  <si>
    <t>修订完善了相关制度，未发生重大违纪违规事项</t>
  </si>
  <si>
    <t>年初预算配置管理</t>
  </si>
  <si>
    <t>重点支出安排率大于100%</t>
  </si>
  <si>
    <t>2021年年初共计安排运行维护专项11个，年初预算资金949.79万元,本年追加174.48万元，上年结转4.41万元，基本覆盖了本局正常运转需要的资金。</t>
  </si>
  <si>
    <t>符合相关规定和标准，全局正常运行</t>
  </si>
  <si>
    <t>资金使用管理</t>
  </si>
  <si>
    <t>资金支出审批程序不完整率=0，挤占挪用现象=0</t>
  </si>
  <si>
    <t>经济科目之间存在部分调剂使用现象</t>
  </si>
  <si>
    <t>有个别科目调整</t>
  </si>
  <si>
    <t>时效指标</t>
  </si>
  <si>
    <t>支付进度率</t>
  </si>
  <si>
    <t>“第一、二、三季度年初预算项目支出执行进度分别不得低于20%、60%和80%”的要求</t>
  </si>
  <si>
    <t>前三季度未达到以上要求</t>
  </si>
  <si>
    <t>加强项目实施进度管理和资金支付报账进度管理</t>
  </si>
  <si>
    <t>项目支出完成时限</t>
  </si>
  <si>
    <t>年初预算安排项目在年度内完成率90%以上</t>
  </si>
  <si>
    <t>成本指标</t>
  </si>
  <si>
    <t>最大限度降低运行维护成本（按预算执行，提高资金使用效益）</t>
  </si>
  <si>
    <t>预算执行率高于90%</t>
  </si>
  <si>
    <t>效益指标（30分）　</t>
  </si>
  <si>
    <t>经济效益指标</t>
  </si>
  <si>
    <t>系统保存，有价值的林地资料、资产、设备完好，保障局机关及直属单位工作正常运转</t>
  </si>
  <si>
    <t>效果明显、充分满足需要</t>
  </si>
  <si>
    <t>资料、资产、设备完好，无重大流失</t>
  </si>
  <si>
    <t>资产清查发现有部分资产盘盈盘亏</t>
  </si>
  <si>
    <t>社会效益指标</t>
  </si>
  <si>
    <t>全局无安全事故，实现实物资产的统一管理（效果明显）</t>
  </si>
  <si>
    <t>无事故、资产管理完好</t>
  </si>
  <si>
    <t>完成资产清查一次</t>
  </si>
  <si>
    <t>生态效益指标</t>
  </si>
  <si>
    <t>节能减排</t>
  </si>
  <si>
    <t>绿色服务型机关</t>
  </si>
  <si>
    <t>列入第七批《省直节水机关创建名录》，入围省直机关生活垃圾分类工作先进单位。</t>
  </si>
  <si>
    <t>可持续影响指标</t>
  </si>
  <si>
    <t>持续保持稳定</t>
  </si>
  <si>
    <t>绩效牵引激活力</t>
  </si>
  <si>
    <t>是</t>
  </si>
  <si>
    <t>满意度指标（10分</t>
  </si>
  <si>
    <t>服务对象满意度指标</t>
  </si>
  <si>
    <t>全局职工满意</t>
  </si>
  <si>
    <t>满意度90%以上</t>
  </si>
  <si>
    <t>总分</t>
  </si>
  <si>
    <t>填表人：        填报日期：          联系电话：          单位负责人签字：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</si>
</sst>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rgb="FF000000"/>
      <name val="Calibri"/>
      <charset val="134"/>
    </font>
    <font>
      <b/>
      <sz val="10"/>
      <color rgb="FF000000"/>
      <name val="仿宋"/>
      <charset val="134"/>
    </font>
    <font>
      <b/>
      <sz val="10"/>
      <color theme="1"/>
      <name val="宋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0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9" fillId="5" borderId="14" applyNumberFormat="false" applyAlignment="false" applyProtection="false">
      <alignment vertical="center"/>
    </xf>
    <xf numFmtId="0" fontId="25" fillId="13" borderId="16" applyNumberFormat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0" fillId="0" borderId="17" applyNumberFormat="false" applyFill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32" fillId="0" borderId="2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0" fillId="20" borderId="18" applyNumberFormat="false" applyFont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30" fillId="5" borderId="19" applyNumberFormat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31" fillId="28" borderId="19" applyNumberForma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176" fontId="7" fillId="0" borderId="4" xfId="0" applyNumberFormat="true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vertical="center" wrapText="true"/>
    </xf>
    <xf numFmtId="0" fontId="8" fillId="0" borderId="4" xfId="0" applyFont="true" applyBorder="true" applyAlignment="true">
      <alignment horizontal="justify" vertical="center" wrapText="true"/>
    </xf>
    <xf numFmtId="0" fontId="9" fillId="0" borderId="3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left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>
      <alignment horizontal="center" vertical="center" wrapText="true"/>
    </xf>
    <xf numFmtId="0" fontId="10" fillId="0" borderId="7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vertical="center" wrapText="true"/>
    </xf>
    <xf numFmtId="0" fontId="11" fillId="0" borderId="4" xfId="0" applyFont="true" applyFill="true" applyBorder="true" applyAlignment="true">
      <alignment vertical="center" wrapText="true"/>
    </xf>
    <xf numFmtId="0" fontId="11" fillId="0" borderId="4" xfId="0" applyFont="true" applyFill="true" applyBorder="true" applyAlignment="true">
      <alignment horizontal="justify" vertical="center"/>
    </xf>
    <xf numFmtId="0" fontId="11" fillId="0" borderId="4" xfId="0" applyFont="true" applyFill="true" applyBorder="true" applyAlignment="true">
      <alignment horizontal="left" vertical="center" wrapText="true"/>
    </xf>
    <xf numFmtId="0" fontId="9" fillId="0" borderId="7" xfId="0" applyFont="true" applyFill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0" fontId="9" fillId="0" borderId="8" xfId="0" applyFont="true" applyFill="true" applyBorder="true" applyAlignment="true">
      <alignment horizontal="center" vertical="center" wrapText="true"/>
    </xf>
    <xf numFmtId="0" fontId="9" fillId="0" borderId="9" xfId="0" applyFont="true" applyFill="true" applyBorder="true" applyAlignment="true">
      <alignment horizontal="center" vertical="center" wrapText="true"/>
    </xf>
    <xf numFmtId="0" fontId="9" fillId="0" borderId="9" xfId="0" applyFont="true" applyFill="true" applyBorder="true" applyAlignment="true">
      <alignment horizontal="center" vertical="center"/>
    </xf>
    <xf numFmtId="0" fontId="12" fillId="0" borderId="0" xfId="0" applyFont="true" applyAlignment="true">
      <alignment horizontal="center" vertical="center"/>
    </xf>
    <xf numFmtId="0" fontId="2" fillId="0" borderId="4" xfId="0" applyFont="true" applyBorder="true" applyAlignment="true">
      <alignment horizontal="center" vertical="center" wrapText="true"/>
    </xf>
    <xf numFmtId="0" fontId="13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10" fontId="7" fillId="0" borderId="4" xfId="0" applyNumberFormat="true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left" vertical="center" wrapText="true"/>
    </xf>
    <xf numFmtId="10" fontId="11" fillId="0" borderId="4" xfId="0" applyNumberFormat="true" applyFont="true" applyFill="true" applyBorder="true" applyAlignment="true" applyProtection="true">
      <alignment horizontal="justify" vertical="center" wrapText="true"/>
    </xf>
    <xf numFmtId="9" fontId="11" fillId="0" borderId="4" xfId="0" applyNumberFormat="true" applyFont="true" applyFill="true" applyBorder="true" applyAlignment="true">
      <alignment horizontal="left" vertical="center" wrapText="true"/>
    </xf>
    <xf numFmtId="9" fontId="10" fillId="0" borderId="4" xfId="0" applyNumberFormat="true" applyFont="true" applyFill="true" applyBorder="true" applyAlignment="true">
      <alignment horizontal="center" vertical="center" wrapText="true"/>
    </xf>
    <xf numFmtId="9" fontId="10" fillId="0" borderId="4" xfId="0" applyNumberFormat="true" applyFont="true" applyFill="true" applyBorder="true" applyAlignment="true">
      <alignment horizontal="left" vertical="center" wrapText="true"/>
    </xf>
    <xf numFmtId="9" fontId="11" fillId="0" borderId="4" xfId="0" applyNumberFormat="true" applyFont="true" applyFill="true" applyBorder="true" applyAlignment="true">
      <alignment horizontal="center" vertical="center"/>
    </xf>
    <xf numFmtId="10" fontId="11" fillId="0" borderId="4" xfId="0" applyNumberFormat="true" applyFont="true" applyFill="true" applyBorder="true" applyAlignment="true" applyProtection="true">
      <alignment horizontal="center" vertical="center" wrapText="true"/>
    </xf>
    <xf numFmtId="9" fontId="10" fillId="0" borderId="4" xfId="0" applyNumberFormat="true" applyFont="true" applyBorder="true" applyAlignment="true">
      <alignment horizontal="justify" vertical="center"/>
    </xf>
    <xf numFmtId="0" fontId="10" fillId="0" borderId="9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left" vertical="center" wrapText="true"/>
    </xf>
    <xf numFmtId="0" fontId="13" fillId="0" borderId="11" xfId="0" applyFont="true" applyBorder="true" applyAlignment="true">
      <alignment horizontal="center" vertical="center" wrapText="true"/>
    </xf>
    <xf numFmtId="0" fontId="7" fillId="0" borderId="11" xfId="0" applyFont="true" applyBorder="true" applyAlignment="true">
      <alignment horizontal="center" vertical="center" wrapText="true"/>
    </xf>
    <xf numFmtId="176" fontId="1" fillId="0" borderId="0" xfId="0" applyNumberFormat="true" applyFont="true">
      <alignment vertical="center"/>
    </xf>
    <xf numFmtId="0" fontId="5" fillId="0" borderId="11" xfId="0" applyFont="true" applyBorder="true" applyAlignment="true">
      <alignment horizontal="center" vertical="center" wrapText="true"/>
    </xf>
    <xf numFmtId="0" fontId="8" fillId="0" borderId="11" xfId="0" applyFont="true" applyBorder="true" applyAlignment="true">
      <alignment horizontal="left" vertical="center" wrapText="true"/>
    </xf>
    <xf numFmtId="0" fontId="9" fillId="0" borderId="11" xfId="0" applyFont="true" applyFill="true" applyBorder="true" applyAlignment="true">
      <alignment horizontal="center" vertical="top" wrapText="true"/>
    </xf>
    <xf numFmtId="0" fontId="7" fillId="0" borderId="11" xfId="0" applyFont="true" applyBorder="true" applyAlignment="true">
      <alignment horizontal="justify" vertical="center" wrapText="true"/>
    </xf>
    <xf numFmtId="0" fontId="10" fillId="0" borderId="1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abSelected="1" topLeftCell="A17" workbookViewId="0">
      <selection activeCell="K22" sqref="K22"/>
    </sheetView>
  </sheetViews>
  <sheetFormatPr defaultColWidth="8.725" defaultRowHeight="13.5"/>
  <cols>
    <col min="1" max="1" width="6" customWidth="true"/>
    <col min="2" max="2" width="5.9" customWidth="true"/>
    <col min="3" max="3" width="9.63333333333333" customWidth="true"/>
    <col min="4" max="4" width="13.375" customWidth="true"/>
    <col min="5" max="6" width="18.125" customWidth="true"/>
    <col min="7" max="8" width="6" customWidth="true"/>
    <col min="9" max="9" width="18.125" customWidth="true"/>
    <col min="11" max="11" width="47.8166666666667" customWidth="true"/>
    <col min="12" max="13" width="9.725"/>
    <col min="15" max="17" width="9.725"/>
  </cols>
  <sheetData>
    <row r="1" ht="20.25" spans="1:1">
      <c r="A1" s="4" t="s">
        <v>0</v>
      </c>
    </row>
    <row r="2" ht="24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25" customHeight="true" spans="1:9">
      <c r="A3" s="6" t="s">
        <v>2</v>
      </c>
      <c r="B3" s="7"/>
      <c r="C3" s="8" t="s">
        <v>3</v>
      </c>
      <c r="D3" s="8"/>
      <c r="E3" s="8"/>
      <c r="F3" s="8"/>
      <c r="G3" s="8"/>
      <c r="H3" s="8"/>
      <c r="I3" s="49"/>
    </row>
    <row r="4" s="2" customFormat="true" ht="24" customHeight="true" spans="1:9">
      <c r="A4" s="9" t="s">
        <v>4</v>
      </c>
      <c r="B4" s="10"/>
      <c r="C4" s="10" t="s">
        <v>5</v>
      </c>
      <c r="D4" s="10"/>
      <c r="E4" s="10"/>
      <c r="F4" s="10" t="s">
        <v>6</v>
      </c>
      <c r="G4" s="12" t="s">
        <v>7</v>
      </c>
      <c r="H4" s="12"/>
      <c r="I4" s="50"/>
    </row>
    <row r="5" s="3" customFormat="true" ht="31.5" customHeight="true" spans="1:9">
      <c r="A5" s="9" t="s">
        <v>8</v>
      </c>
      <c r="B5" s="10"/>
      <c r="C5" s="10"/>
      <c r="D5" s="11" t="s">
        <v>9</v>
      </c>
      <c r="E5" s="11" t="s">
        <v>10</v>
      </c>
      <c r="F5" s="36" t="s">
        <v>11</v>
      </c>
      <c r="G5" s="37" t="s">
        <v>12</v>
      </c>
      <c r="H5" s="37" t="s">
        <v>13</v>
      </c>
      <c r="I5" s="51" t="s">
        <v>14</v>
      </c>
    </row>
    <row r="6" s="1" customFormat="true" ht="20" customHeight="true" spans="1:18">
      <c r="A6" s="9"/>
      <c r="B6" s="12" t="s">
        <v>15</v>
      </c>
      <c r="C6" s="12"/>
      <c r="D6" s="13">
        <v>949.79</v>
      </c>
      <c r="E6" s="13">
        <v>1128.68</v>
      </c>
      <c r="F6" s="13">
        <v>1109.27</v>
      </c>
      <c r="G6" s="38">
        <v>10</v>
      </c>
      <c r="H6" s="39">
        <f>F6/E6</f>
        <v>0.982802920225396</v>
      </c>
      <c r="I6" s="52">
        <v>9.82</v>
      </c>
      <c r="L6" s="53"/>
      <c r="M6" s="53"/>
      <c r="N6" s="53"/>
      <c r="O6" s="53"/>
      <c r="P6" s="53"/>
      <c r="Q6" s="53"/>
      <c r="R6" s="53"/>
    </row>
    <row r="7" s="1" customFormat="true" ht="26" customHeight="true" spans="1:9">
      <c r="A7" s="9"/>
      <c r="B7" s="12" t="s">
        <v>16</v>
      </c>
      <c r="C7" s="12"/>
      <c r="D7" s="13">
        <v>949.79</v>
      </c>
      <c r="E7" s="13"/>
      <c r="F7" s="13"/>
      <c r="G7" s="38"/>
      <c r="H7" s="38"/>
      <c r="I7" s="52"/>
    </row>
    <row r="8" s="1" customFormat="true" ht="20" customHeight="true" spans="1:9">
      <c r="A8" s="9"/>
      <c r="B8" s="14" t="s">
        <v>17</v>
      </c>
      <c r="C8" s="14"/>
      <c r="D8" s="13">
        <v>4.41</v>
      </c>
      <c r="E8" s="13"/>
      <c r="F8" s="13"/>
      <c r="G8" s="38"/>
      <c r="H8" s="38"/>
      <c r="I8" s="52"/>
    </row>
    <row r="9" s="1" customFormat="true" ht="20" customHeight="true" spans="1:9">
      <c r="A9" s="9"/>
      <c r="B9" s="14" t="s">
        <v>18</v>
      </c>
      <c r="C9" s="14"/>
      <c r="D9" s="13">
        <v>174.48</v>
      </c>
      <c r="E9" s="13"/>
      <c r="F9" s="38"/>
      <c r="G9" s="38"/>
      <c r="H9" s="38"/>
      <c r="I9" s="52"/>
    </row>
    <row r="10" s="1" customFormat="true" ht="16.5" customHeight="true" spans="1:9">
      <c r="A10" s="9" t="s">
        <v>19</v>
      </c>
      <c r="B10" s="10" t="s">
        <v>20</v>
      </c>
      <c r="C10" s="10"/>
      <c r="D10" s="10"/>
      <c r="E10" s="10"/>
      <c r="F10" s="10" t="s">
        <v>21</v>
      </c>
      <c r="G10" s="10"/>
      <c r="H10" s="10"/>
      <c r="I10" s="54"/>
    </row>
    <row r="11" s="1" customFormat="true" ht="50" customHeight="true" spans="1:9">
      <c r="A11" s="9"/>
      <c r="B11" s="15" t="s">
        <v>22</v>
      </c>
      <c r="C11" s="15"/>
      <c r="D11" s="15"/>
      <c r="E11" s="15"/>
      <c r="F11" s="40" t="s">
        <v>23</v>
      </c>
      <c r="G11" s="40"/>
      <c r="H11" s="40"/>
      <c r="I11" s="55"/>
    </row>
    <row r="12" s="1" customFormat="true" ht="50" customHeight="true" spans="1:9">
      <c r="A12" s="16" t="s">
        <v>24</v>
      </c>
      <c r="B12" s="17" t="s">
        <v>25</v>
      </c>
      <c r="C12" s="17" t="s">
        <v>26</v>
      </c>
      <c r="D12" s="18" t="s">
        <v>27</v>
      </c>
      <c r="E12" s="18" t="s">
        <v>28</v>
      </c>
      <c r="F12" s="17" t="s">
        <v>29</v>
      </c>
      <c r="G12" s="17" t="s">
        <v>12</v>
      </c>
      <c r="H12" s="17" t="s">
        <v>14</v>
      </c>
      <c r="I12" s="56" t="s">
        <v>30</v>
      </c>
    </row>
    <row r="13" ht="267" customHeight="true" spans="1:9">
      <c r="A13" s="19" t="s">
        <v>24</v>
      </c>
      <c r="B13" s="20" t="s">
        <v>31</v>
      </c>
      <c r="C13" s="20" t="s">
        <v>32</v>
      </c>
      <c r="D13" s="21" t="s">
        <v>33</v>
      </c>
      <c r="E13" s="29" t="s">
        <v>34</v>
      </c>
      <c r="F13" s="41" t="s">
        <v>35</v>
      </c>
      <c r="G13" s="25">
        <v>10</v>
      </c>
      <c r="H13" s="25">
        <v>10</v>
      </c>
      <c r="I13" s="52"/>
    </row>
    <row r="14" ht="36" customHeight="true" spans="1:9">
      <c r="A14" s="22"/>
      <c r="B14" s="23"/>
      <c r="C14" s="23"/>
      <c r="D14" s="21" t="s">
        <v>36</v>
      </c>
      <c r="E14" s="42" t="s">
        <v>37</v>
      </c>
      <c r="F14" s="41">
        <v>1</v>
      </c>
      <c r="G14" s="25">
        <v>5</v>
      </c>
      <c r="H14" s="25">
        <v>5</v>
      </c>
      <c r="I14" s="52"/>
    </row>
    <row r="15" ht="36" customHeight="true" spans="1:9">
      <c r="A15" s="22"/>
      <c r="B15" s="23"/>
      <c r="C15" s="23"/>
      <c r="D15" s="21" t="s">
        <v>38</v>
      </c>
      <c r="E15" s="42" t="s">
        <v>37</v>
      </c>
      <c r="F15" s="41">
        <v>1</v>
      </c>
      <c r="G15" s="25">
        <v>5</v>
      </c>
      <c r="H15" s="25">
        <v>5</v>
      </c>
      <c r="I15" s="52"/>
    </row>
    <row r="16" ht="36" customHeight="true" spans="1:9">
      <c r="A16" s="22"/>
      <c r="B16" s="23"/>
      <c r="C16" s="24"/>
      <c r="D16" s="21" t="s">
        <v>39</v>
      </c>
      <c r="E16" s="42" t="s">
        <v>40</v>
      </c>
      <c r="F16" s="41">
        <v>1</v>
      </c>
      <c r="G16" s="25">
        <v>5</v>
      </c>
      <c r="H16" s="25">
        <v>5</v>
      </c>
      <c r="I16" s="52"/>
    </row>
    <row r="17" ht="76.5" spans="1:9">
      <c r="A17" s="22"/>
      <c r="B17" s="23"/>
      <c r="C17" s="25" t="s">
        <v>41</v>
      </c>
      <c r="D17" s="26" t="s">
        <v>42</v>
      </c>
      <c r="E17" s="21" t="s">
        <v>43</v>
      </c>
      <c r="F17" s="28" t="s">
        <v>44</v>
      </c>
      <c r="G17" s="25">
        <v>3</v>
      </c>
      <c r="H17" s="25">
        <v>3</v>
      </c>
      <c r="I17" s="57" t="s">
        <v>45</v>
      </c>
    </row>
    <row r="18" ht="84" spans="1:9">
      <c r="A18" s="22"/>
      <c r="B18" s="23"/>
      <c r="C18" s="25"/>
      <c r="D18" s="26" t="s">
        <v>46</v>
      </c>
      <c r="E18" s="21" t="s">
        <v>47</v>
      </c>
      <c r="F18" s="43">
        <v>0.8415</v>
      </c>
      <c r="G18" s="25">
        <v>3</v>
      </c>
      <c r="H18" s="25">
        <v>2</v>
      </c>
      <c r="I18" s="57" t="s">
        <v>48</v>
      </c>
    </row>
    <row r="19" ht="42" customHeight="true" spans="1:9">
      <c r="A19" s="22"/>
      <c r="B19" s="23"/>
      <c r="C19" s="25"/>
      <c r="D19" s="26" t="s">
        <v>49</v>
      </c>
      <c r="E19" s="44">
        <v>1</v>
      </c>
      <c r="F19" s="43">
        <v>1</v>
      </c>
      <c r="G19" s="25">
        <v>3</v>
      </c>
      <c r="H19" s="25">
        <v>3</v>
      </c>
      <c r="I19" s="52"/>
    </row>
    <row r="20" ht="25.5" spans="1:9">
      <c r="A20" s="22"/>
      <c r="B20" s="23"/>
      <c r="C20" s="25"/>
      <c r="D20" s="27" t="s">
        <v>50</v>
      </c>
      <c r="E20" s="21" t="s">
        <v>51</v>
      </c>
      <c r="F20" s="25" t="s">
        <v>52</v>
      </c>
      <c r="G20" s="25">
        <v>5</v>
      </c>
      <c r="H20" s="25">
        <v>3</v>
      </c>
      <c r="I20" s="52" t="s">
        <v>53</v>
      </c>
    </row>
    <row r="21" ht="51" spans="1:9">
      <c r="A21" s="22"/>
      <c r="B21" s="23"/>
      <c r="C21" s="25" t="s">
        <v>54</v>
      </c>
      <c r="D21" s="28" t="s">
        <v>55</v>
      </c>
      <c r="E21" s="21" t="s">
        <v>56</v>
      </c>
      <c r="F21" s="31" t="s">
        <v>57</v>
      </c>
      <c r="G21" s="25">
        <v>3</v>
      </c>
      <c r="H21" s="25">
        <v>2</v>
      </c>
      <c r="I21" s="52" t="s">
        <v>58</v>
      </c>
    </row>
    <row r="22" ht="25.5" spans="1:9">
      <c r="A22" s="22"/>
      <c r="B22" s="23"/>
      <c r="C22" s="25"/>
      <c r="D22" s="28" t="s">
        <v>59</v>
      </c>
      <c r="E22" s="21" t="s">
        <v>60</v>
      </c>
      <c r="F22" s="45">
        <v>0.9189</v>
      </c>
      <c r="G22" s="25">
        <v>3</v>
      </c>
      <c r="H22" s="25">
        <v>3</v>
      </c>
      <c r="I22" s="52"/>
    </row>
    <row r="23" ht="61" customHeight="true" spans="1:9">
      <c r="A23" s="22"/>
      <c r="B23" s="24"/>
      <c r="C23" s="26" t="s">
        <v>61</v>
      </c>
      <c r="D23" s="21" t="s">
        <v>62</v>
      </c>
      <c r="E23" s="42" t="s">
        <v>63</v>
      </c>
      <c r="F23" s="46">
        <v>0.9828</v>
      </c>
      <c r="G23" s="25">
        <v>5</v>
      </c>
      <c r="H23" s="25">
        <v>5</v>
      </c>
      <c r="I23" s="52"/>
    </row>
    <row r="24" ht="90" customHeight="true" spans="1:9">
      <c r="A24" s="22"/>
      <c r="B24" s="25" t="s">
        <v>64</v>
      </c>
      <c r="C24" s="25" t="s">
        <v>65</v>
      </c>
      <c r="D24" s="21" t="s">
        <v>66</v>
      </c>
      <c r="E24" s="21" t="s">
        <v>67</v>
      </c>
      <c r="F24" s="21" t="s">
        <v>68</v>
      </c>
      <c r="G24" s="25">
        <v>10</v>
      </c>
      <c r="H24" s="25">
        <v>9</v>
      </c>
      <c r="I24" s="57" t="s">
        <v>69</v>
      </c>
    </row>
    <row r="25" ht="51" spans="1:9">
      <c r="A25" s="22"/>
      <c r="B25" s="25"/>
      <c r="C25" s="25" t="s">
        <v>70</v>
      </c>
      <c r="D25" s="21" t="s">
        <v>71</v>
      </c>
      <c r="E25" s="21" t="s">
        <v>72</v>
      </c>
      <c r="F25" s="21" t="s">
        <v>73</v>
      </c>
      <c r="G25" s="25">
        <v>8</v>
      </c>
      <c r="H25" s="25">
        <v>8</v>
      </c>
      <c r="I25" s="52"/>
    </row>
    <row r="26" ht="51" spans="1:9">
      <c r="A26" s="22"/>
      <c r="B26" s="25"/>
      <c r="C26" s="25" t="s">
        <v>74</v>
      </c>
      <c r="D26" s="21" t="s">
        <v>75</v>
      </c>
      <c r="E26" s="21" t="s">
        <v>76</v>
      </c>
      <c r="F26" s="21" t="s">
        <v>77</v>
      </c>
      <c r="G26" s="25">
        <v>6</v>
      </c>
      <c r="H26" s="25">
        <v>6</v>
      </c>
      <c r="I26" s="52"/>
    </row>
    <row r="27" ht="25.5" spans="1:9">
      <c r="A27" s="22"/>
      <c r="B27" s="25"/>
      <c r="C27" s="25" t="s">
        <v>78</v>
      </c>
      <c r="D27" s="29" t="s">
        <v>79</v>
      </c>
      <c r="E27" s="21" t="s">
        <v>80</v>
      </c>
      <c r="F27" s="29" t="s">
        <v>81</v>
      </c>
      <c r="G27" s="25">
        <v>6</v>
      </c>
      <c r="H27" s="25">
        <v>6</v>
      </c>
      <c r="I27" s="52"/>
    </row>
    <row r="28" ht="38.25" spans="1:9">
      <c r="A28" s="30"/>
      <c r="B28" s="25" t="s">
        <v>82</v>
      </c>
      <c r="C28" s="25" t="s">
        <v>83</v>
      </c>
      <c r="D28" s="31" t="s">
        <v>84</v>
      </c>
      <c r="E28" s="20" t="s">
        <v>85</v>
      </c>
      <c r="F28" s="47">
        <v>1</v>
      </c>
      <c r="G28" s="25">
        <v>10</v>
      </c>
      <c r="H28" s="25">
        <v>10</v>
      </c>
      <c r="I28" s="52"/>
    </row>
    <row r="29" ht="14.25" spans="1:9">
      <c r="A29" s="32" t="s">
        <v>86</v>
      </c>
      <c r="B29" s="33"/>
      <c r="C29" s="33"/>
      <c r="D29" s="34"/>
      <c r="E29" s="34"/>
      <c r="F29" s="33"/>
      <c r="G29" s="48">
        <f>G6+SUM(G13:G28)</f>
        <v>100</v>
      </c>
      <c r="H29" s="48">
        <f>I6+SUM(H13:H28)</f>
        <v>94.82</v>
      </c>
      <c r="I29" s="58"/>
    </row>
    <row r="30" ht="14.25" spans="1:9">
      <c r="A30" s="35" t="s">
        <v>87</v>
      </c>
      <c r="B30" s="35"/>
      <c r="C30" s="35"/>
      <c r="D30" s="35"/>
      <c r="E30" s="35"/>
      <c r="F30" s="35"/>
      <c r="G30" s="35"/>
      <c r="H30" s="35"/>
      <c r="I30" s="35"/>
    </row>
  </sheetData>
  <mergeCells count="25">
    <mergeCell ref="A2:I2"/>
    <mergeCell ref="A3:B3"/>
    <mergeCell ref="C3:I3"/>
    <mergeCell ref="A4:B4"/>
    <mergeCell ref="C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29:F29"/>
    <mergeCell ref="A30:I30"/>
    <mergeCell ref="A5:A9"/>
    <mergeCell ref="A10:A11"/>
    <mergeCell ref="A13:A28"/>
    <mergeCell ref="B13:B23"/>
    <mergeCell ref="B24:B27"/>
    <mergeCell ref="C13:C16"/>
    <mergeCell ref="C17:C20"/>
    <mergeCell ref="C21:C22"/>
  </mergeCells>
  <pageMargins left="0.75" right="0.354166666666667" top="0.432638888888889" bottom="0.393055555555556" header="0.235416666666667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4.2021年度运行维护经费专项项目支出绩效自评表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xjkp</dc:creator>
  <cp:lastModifiedBy>xjkp</cp:lastModifiedBy>
  <dcterms:created xsi:type="dcterms:W3CDTF">2022-04-24T21:12:00Z</dcterms:created>
  <dcterms:modified xsi:type="dcterms:W3CDTF">2022-05-30T16:51:24Z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